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440" windowHeight="90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<sst xmlns="http://schemas.openxmlformats.org/spreadsheetml/2006/main" count="431" uniqueCount="329">
  <si>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</si>
  <si>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</si>
  <si>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</si>
  <si>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</si>
  <si>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</si>
  <si>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</si>
  <si>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</si>
  <si>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</si>
  <si>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</si>
  <si>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</si>
  <si>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</si>
  <si>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</si>
  <si>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</si>
  <si>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</si>
  <si>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</si>
  <si>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</si>
  <si>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</si>
  <si>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</si>
  <si>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</si>
  <si>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</si>
  <si>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</si>
  <si>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</si>
  <si>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</si>
  <si>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</si>
  <si>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</si>
  <si>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</si>
  <si>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</si>
  <si>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</si>
  <si>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</si>
  <si>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</si>
  <si>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</si>
  <si>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</si>
  <si>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</si>
  <si>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</si>
  <si>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</si>
  <si>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</si>
  <si>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</si>
  <si>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</si>
  <si>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</si>
  <si>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</si>
  <si>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</si>
  <si>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</si>
  <si>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</si>
  <si>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</si>
  <si>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</si>
  <si>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</si>
  <si>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</si>
  <si>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</si>
  <si>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</si>
  <si>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</si>
  <si>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</si>
  <si>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</si>
  <si>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</si>
  <si>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</si>
  <si>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</si>
  <si>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</si>
  <si>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</si>
  <si>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</si>
  <si>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</si>
  <si>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</si>
  <si>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</si>
  <si>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</si>
  <si>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</si>
  <si>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</si>
  <si>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</si>
  <si>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</si>
  <si>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</si>
  <si>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</si>
  <si>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</si>
  <si>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</si>
  <si>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</si>
  <si>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</si>
  <si>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</si>
  <si>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</si>
  <si>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</si>
  <si>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</si>
  <si>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</si>
  <si>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</si>
  <si>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</si>
  <si>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</si>
  <si>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</si>
  <si>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</si>
  <si>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</si>
  <si>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</si>
  <si>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</si>
  <si>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</si>
  <si>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</si>
  <si>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</si>
  <si>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</si>
  <si>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</si>
  <si>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</si>
  <si>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</si>
  <si>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</si>
  <si>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</si>
  <si>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</si>
  <si>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</si>
  <si>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</si>
  <si>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</si>
  <si>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</si>
  <si>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</si>
  <si>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</si>
  <si>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</si>
  <si>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</si>
  <si>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</si>
  <si>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</si>
  <si>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</si>
  <si>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</si>
  <si>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</si>
  <si>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</si>
  <si>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</si>
  <si>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</si>
  <si>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</si>
  <si>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</si>
  <si>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</si>
  <si>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</si>
  <si>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</si>
  <si>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</si>
  <si>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</si>
  <si>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</si>
  <si>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</si>
  <si>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</si>
  <si>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</si>
  <si>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</si>
  <si>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</si>
  <si>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</si>
  <si>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</si>
  <si>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</si>
  <si>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</si>
  <si>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</si>
  <si>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</si>
  <si>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</si>
  <si>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</si>
  <si>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</si>
  <si>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</si>
  <si>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</si>
  <si>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</si>
  <si>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</si>
  <si>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</si>
  <si>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</si>
  <si>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</si>
  <si>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</si>
  <si>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</si>
  <si>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</si>
  <si>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</si>
  <si>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</si>
  <si>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</si>
  <si>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</si>
  <si>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</si>
  <si>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</si>
  <si>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</si>
  <si>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</si>
  <si>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</si>
  <si>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</si>
  <si>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</si>
  <si>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</si>
  <si>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</si>
  <si>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</si>
  <si>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</si>
  <si>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</si>
  <si>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</si>
  <si>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</si>
  <si>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</si>
  <si>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</si>
  <si>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</si>
  <si>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</si>
  <si>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</si>
  <si>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</si>
  <si>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</si>
  <si>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</si>
  <si>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</si>
  <si>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</si>
  <si>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</si>
  <si>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</si>
  <si>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</si>
  <si>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</si>
  <si>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</si>
  <si>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</si>
  <si>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</si>
  <si>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</si>
  <si>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</si>
  <si>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</si>
  <si>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</si>
  <si>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</si>
  <si>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</si>
  <si>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</si>
  <si>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</si>
  <si>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</si>
  <si>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</si>
  <si>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</si>
  <si>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</si>
  <si>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</si>
  <si>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</si>
  <si>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</si>
  <si>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</si>
  <si>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</si>
  <si>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</si>
  <si>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</si>
  <si>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</si>
  <si>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</si>
  <si>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</si>
  <si>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</si>
  <si>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</si>
  <si>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</si>
  <si>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</si>
  <si>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</si>
  <si>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</si>
  <si>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</si>
  <si>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</si>
  <si>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</si>
  <si>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</si>
  <si>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</si>
  <si>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</si>
  <si>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</si>
  <si>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</si>
  <si>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</si>
  <si>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</si>
  <si>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</si>
  <si>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</si>
  <si>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</si>
  <si>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</si>
  <si>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</si>
  <si>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</si>
  <si>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</si>
  <si>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</si>
  <si>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</si>
  <si>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</si>
  <si>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</si>
  <si>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</si>
  <si>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</si>
  <si>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</si>
  <si>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</si>
  <si>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</si>
  <si>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</si>
  <si>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</si>
  <si>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</si>
  <si>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</si>
  <si>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</si>
  <si>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</si>
  <si>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</si>
  <si>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</si>
  <si>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</si>
  <si>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</si>
  <si>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</si>
  <si>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</si>
  <si>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</si>
  <si>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</si>
  <si>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</si>
  <si>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</si>
  <si>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</si>
  <si>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</si>
  <si>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</si>
  <si>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</si>
  <si>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</si>
  <si>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</si>
  <si>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</si>
  <si>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</si>
  <si>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</si>
  <si>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</si>
  <si>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</si>
  <si>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</si>
  <si>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</si>
  <si>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</si>
  <si>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</si>
  <si>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</si>
  <si>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</si>
  <si>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</si>
  <si>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</si>
  <si>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</si>
  <si>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</si>
  <si>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</si>
  <si>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</si>
  <si>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</si>
  <si>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</si>
  <si>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</si>
  <si>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</si>
  <si>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</si>
  <si>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</si>
  <si>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</si>
  <si>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</si>
  <si>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</si>
  <si>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</si>
  <si>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</si>
  <si>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</si>
  <si>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</si>
  <si>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</si>
  <si>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</si>
  <si>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</si>
  <si>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</si>
  <si>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</si>
  <si>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</si>
  <si>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</si>
  <si>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</si>
  <si>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</si>
  <si>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</si>
  <si>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</si>
  <si>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</si>
  <si>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</si>
  <si>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</si>
  <si>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</si>
  <si>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</si>
  <si>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</si>
  <si>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</si>
  <si>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</si>
  <si>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</si>
  <si>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</si>
  <si>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</si>
  <si>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</si>
  <si>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</si>
  <si>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</si>
  <si>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</si>
  <si>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</si>
  <si>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</si>
  <si>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</si>
  <si>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</si>
  <si>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</si>
  <si>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</si>
  <si>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</si>
  <si>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</si>
  <si>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</si>
  <si>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</si>
  <si>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</si>
  <si>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</si>
  <si>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</si>
  <si>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Усть-Джегутинский</t>
  </si>
  <si>
    <t>директор</t>
  </si>
  <si>
    <t>Муниципальное казенное общеобразовательное учреждение "Средняя общеобразовательная школа №2 г.Усть-Джегуты"</t>
  </si>
  <si>
    <t xml:space="preserve">Коркмазов Магомет Сеитович </t>
  </si>
  <si>
    <t>88787572736</t>
  </si>
  <si>
    <t>udsosh2@mail.ru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</si>
</sst>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21" workbookViewId="0">
      <selection activeCell="N102" sqref="N102:Q102"/>
    </sheetView>
  </sheetViews>
  <sheetFormatPr defaultColWidth="9.140625"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25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324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229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229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229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229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229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229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229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40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87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228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228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10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10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10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10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10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10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57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0.91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5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0.55000000000000004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7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290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51</v>
      </c>
      <c r="K128" s="130"/>
      <c r="L128" s="130"/>
      <c r="M128" s="131"/>
      <c r="N128" s="115">
        <v>0.81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11</v>
      </c>
      <c r="K129" s="130"/>
      <c r="L129" s="130"/>
      <c r="M129" s="131"/>
      <c r="N129" s="115">
        <v>0.17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39</v>
      </c>
      <c r="K131" s="130"/>
      <c r="L131" s="130"/>
      <c r="M131" s="131"/>
      <c r="N131" s="115">
        <v>0.63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14</v>
      </c>
      <c r="K132" s="130"/>
      <c r="L132" s="130"/>
      <c r="M132" s="131"/>
      <c r="N132" s="115">
        <v>0.23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8</v>
      </c>
      <c r="K133" s="130"/>
      <c r="L133" s="130"/>
      <c r="M133" s="131"/>
      <c r="N133" s="115">
        <v>0.13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/>
      <c r="O138" s="36"/>
      <c r="P138" s="36">
        <v>1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/>
      <c r="O139" s="36"/>
      <c r="P139" s="36"/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/>
      <c r="O143" s="36"/>
      <c r="P143" s="36"/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1</v>
      </c>
      <c r="K147" s="36"/>
      <c r="L147" s="36">
        <v>3</v>
      </c>
      <c r="M147" s="36"/>
      <c r="N147" s="36"/>
      <c r="O147" s="36"/>
      <c r="P147" s="36"/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5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125</v>
      </c>
      <c r="M154" s="103"/>
      <c r="N154" s="103">
        <v>1</v>
      </c>
      <c r="O154" s="103"/>
      <c r="P154" s="103">
        <v>2</v>
      </c>
      <c r="Q154" s="103"/>
    </row>
    <row r="155" spans="2:17" ht="15.75" thickBot="1" x14ac:dyDescent="0.3">
      <c r="B155" s="108">
        <v>2</v>
      </c>
      <c r="C155" s="109"/>
      <c r="D155" s="103">
        <v>4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103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5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110</v>
      </c>
      <c r="M156" s="103"/>
      <c r="N156" s="103">
        <v>2</v>
      </c>
      <c r="O156" s="103"/>
      <c r="P156" s="103">
        <v>2</v>
      </c>
      <c r="Q156" s="103"/>
    </row>
    <row r="157" spans="2:17" ht="15.75" thickBot="1" x14ac:dyDescent="0.3">
      <c r="B157" s="108">
        <v>4</v>
      </c>
      <c r="C157" s="109"/>
      <c r="D157" s="103">
        <v>4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76</v>
      </c>
      <c r="M157" s="103"/>
      <c r="N157" s="103">
        <v>0</v>
      </c>
      <c r="O157" s="103"/>
      <c r="P157" s="103">
        <v>1</v>
      </c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18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414</v>
      </c>
      <c r="M160" s="107"/>
      <c r="N160" s="107">
        <f t="shared" ref="N160" si="4">SUM(N154:O159)</f>
        <v>3</v>
      </c>
      <c r="O160" s="107"/>
      <c r="P160" s="107">
        <f t="shared" ref="P160" si="5">SUM(P154:Q159)</f>
        <v>5</v>
      </c>
      <c r="Q160" s="107"/>
    </row>
    <row r="161" spans="2:17" ht="15.75" thickBot="1" x14ac:dyDescent="0.3">
      <c r="B161" s="108">
        <v>5</v>
      </c>
      <c r="C161" s="109"/>
      <c r="D161" s="103">
        <v>99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1</v>
      </c>
      <c r="O161" s="103"/>
      <c r="P161" s="103">
        <v>1</v>
      </c>
      <c r="Q161" s="103"/>
    </row>
    <row r="162" spans="2:17" ht="15.75" thickBot="1" x14ac:dyDescent="0.3">
      <c r="B162" s="108">
        <v>6</v>
      </c>
      <c r="C162" s="109"/>
      <c r="D162" s="103">
        <v>94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0</v>
      </c>
      <c r="M162" s="103"/>
      <c r="N162" s="103">
        <v>1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90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0</v>
      </c>
      <c r="M163" s="103"/>
      <c r="N163" s="103">
        <v>0</v>
      </c>
      <c r="O163" s="103"/>
      <c r="P163" s="103">
        <v>2</v>
      </c>
      <c r="Q163" s="103"/>
    </row>
    <row r="164" spans="2:17" ht="15.75" thickBot="1" x14ac:dyDescent="0.3">
      <c r="B164" s="108">
        <v>8</v>
      </c>
      <c r="C164" s="109"/>
      <c r="D164" s="103">
        <v>91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0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60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0</v>
      </c>
      <c r="M165" s="103"/>
      <c r="N165" s="103">
        <v>0</v>
      </c>
      <c r="O165" s="103"/>
      <c r="P165" s="103">
        <v>4</v>
      </c>
      <c r="Q165" s="103"/>
    </row>
    <row r="166" spans="2:17" ht="15.75" thickBot="1" x14ac:dyDescent="0.3">
      <c r="B166" s="108">
        <v>10</v>
      </c>
      <c r="C166" s="109"/>
      <c r="D166" s="103">
        <v>12</v>
      </c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446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0</v>
      </c>
      <c r="M167" s="107"/>
      <c r="N167" s="107">
        <f t="shared" ref="N167" si="10">SUM(N161:O166)</f>
        <v>2</v>
      </c>
      <c r="O167" s="107"/>
      <c r="P167" s="107">
        <f t="shared" ref="P167" si="11">SUM(P161:Q166)</f>
        <v>7</v>
      </c>
      <c r="Q167" s="107"/>
    </row>
    <row r="168" spans="2:17" ht="15.75" thickBot="1" x14ac:dyDescent="0.3">
      <c r="B168" s="108">
        <v>10</v>
      </c>
      <c r="C168" s="109"/>
      <c r="D168" s="103">
        <v>12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15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21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10</v>
      </c>
      <c r="M169" s="103"/>
      <c r="N169" s="103">
        <v>0</v>
      </c>
      <c r="O169" s="103"/>
      <c r="P169" s="103">
        <v>1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33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25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1</v>
      </c>
      <c r="Q170" s="105"/>
    </row>
    <row r="171" spans="2:17" x14ac:dyDescent="0.25">
      <c r="B171" s="108" t="s">
        <v>158</v>
      </c>
      <c r="C171" s="108"/>
      <c r="D171" s="106">
        <f>SUM(D160,D167,D170)</f>
        <v>497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439</v>
      </c>
      <c r="M171" s="106"/>
      <c r="N171" s="106">
        <f t="shared" ref="N171" si="22">SUM(N160,N167,N170)</f>
        <v>5</v>
      </c>
      <c r="O171" s="106"/>
      <c r="P171" s="106">
        <f t="shared" ref="P171" si="23">SUM(P160,P167,P170)</f>
        <v>13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/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/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/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/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/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/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/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/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9</v>
      </c>
      <c r="J239" s="46"/>
      <c r="K239" s="47"/>
      <c r="L239" s="36">
        <v>5</v>
      </c>
      <c r="M239" s="36"/>
      <c r="N239" s="36"/>
      <c r="O239" s="36">
        <v>4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 x14ac:dyDescent="0.3">
      <c r="B247" s="41" t="s">
        <v>228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Мадина</cp:lastModifiedBy>
  <cp:lastPrinted>2016-04-16T16:58:13Z</cp:lastPrinted>
  <dcterms:created xsi:type="dcterms:W3CDTF">2016-04-14T14:10:28Z</dcterms:created>
  <dcterms:modified xsi:type="dcterms:W3CDTF">2016-09-26T09:00:26Z</dcterms:modified>
</cp:coreProperties>
</file>